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ffe40ed9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nel Analysis" sheetId="1" r:id="Rc75dee63aecd40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2"/>
      <x:color rgb="FFE6C875"/>
      <x:name val="Carlito"/>
    </x:font>
    <x:font>
      <x:sz val="9"/>
      <x:color rgb="FFE6C87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200" fontId="4" fillId="6" borderId="0" xfId="0" applyNumberFormat="1" applyFont="1" applyFill="1" applyBorder="1" applyAlignment="1">
      <x:alignment horizontal="right" vertical="center" wrapText="1"/>
    </x:xf>
    <x:xf numFmtId="200" fontId="4" fillId="6" borderId="1" xfId="0" applyNumberFormat="1" applyFont="1" applyFill="1" applyBorder="1" applyAlignment="1">
      <x:alignment horizontal="right"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e873903b34972" /><Relationship Type="http://schemas.openxmlformats.org/officeDocument/2006/relationships/theme" Target="/xl/theme/theme1.xml" Id="R50f5bb22db9d4aa3" /><Relationship Type="http://schemas.openxmlformats.org/officeDocument/2006/relationships/sharedStrings" Target="/xl/sharedStrings.xml" Id="R3994432742c749aa" /><Relationship Type="http://schemas.openxmlformats.org/officeDocument/2006/relationships/worksheet" Target="/xl/worksheets/sheet1.xml" Id="Rc75dee63aecd40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24" hidden="0" customWidth="1"/>
    <x:col min="4" max="4" width="18" hidden="0" customWidth="1"/>
    <x:col min="5" max="5" width="15" hidden="0" customWidth="1"/>
    <x:col min="6" max="6" width="15" hidden="0" customWidth="1"/>
    <x:col min="7" max="7" width="44" hidden="0" customWidth="1"/>
  </x:cols>
  <x:sheetData>
    <x:row r="1" ht="34" customHeight="1">
      <x:c r="A1" s="5" t="str">
        <x:v>تحليل Funnel رحلة المريض — Funnel Analysis</x:v>
      </x:c>
      <x:c r="B1" s="5"/>
      <x:c r="C1" s="5"/>
      <x:c r="D1" s="5"/>
      <x:c r="E1" s="5"/>
      <x:c r="F1" s="5"/>
      <x:c r="G1" s="5"/>
    </x:row>
    <x:row r="2" ht="24" customHeight="1">
      <x:c r="A2" s="13" t="str">
        <x:v>أدخل أعداد المراحل، وستُحسب نسب التحويل والتسرب تلقائيًا.</x:v>
      </x:c>
      <x:c r="B2" s="13"/>
      <x:c r="C2" s="13"/>
      <x:c r="D2" s="13"/>
      <x:c r="E2" s="13"/>
      <x:c r="F2" s="13"/>
      <x:c r="G2" s="13"/>
    </x:row>
    <x:row r="3">
      <x:c r="A3" s="18"/>
      <x:c r="B3" s="18"/>
      <x:c r="C3" s="18"/>
      <x:c r="D3" s="18"/>
      <x:c r="E3" s="18"/>
      <x:c r="F3" s="18"/>
      <x:c r="G3" s="18"/>
    </x:row>
    <x:row r="4" ht="32" customHeight="1">
      <x:c r="A4" s="24" t="str">
        <x:v>المرحلة</x:v>
      </x:c>
      <x:c r="B4" s="24" t="str">
        <x:v>العدد</x:v>
      </x:c>
      <x:c r="C4" s="24" t="str">
        <x:v>المرحلة التالية</x:v>
      </x:c>
      <x:c r="D4" s="24" t="str">
        <x:v>عدد المرحلة التالية</x:v>
      </x:c>
      <x:c r="E4" s="24" t="str">
        <x:v>Conversion</x:v>
      </x:c>
      <x:c r="F4" s="24" t="str">
        <x:v>Leakage</x:v>
      </x:c>
      <x:c r="G4" s="24" t="str">
        <x:v>السؤال التشغيلي</x:v>
      </x:c>
    </x:row>
    <x:row r="5" ht="28" customHeight="1">
      <x:c r="A5" s="34" t="str">
        <x:v>Inquiry</x:v>
      </x:c>
      <x:c r="B5" s="34"/>
      <x:c r="C5" s="34" t="str">
        <x:v>Successful Contact</x:v>
      </x:c>
      <x:c r="D5" s="34" t="n">
        <x:f>B6</x:f>
        <x:v>0</x:v>
      </x:c>
      <x:c r="E5" s="40" t="str">
        <x:f>IFERROR(D5/B5,"")</x:f>
      </x:c>
      <x:c r="F5" s="40" t="str">
        <x:f>IF(E5="","",1-E5)</x:f>
      </x:c>
      <x:c r="G5" s="34" t="str">
        <x:v>هل يصل الاستفسار ويتم التعامل معه؟</x:v>
      </x:c>
    </x:row>
    <x:row r="6" ht="28" customHeight="1">
      <x:c r="A6" s="34" t="str">
        <x:v>Successful Contact</x:v>
      </x:c>
      <x:c r="B6" s="34"/>
      <x:c r="C6" s="34" t="str">
        <x:v>Booking</x:v>
      </x:c>
      <x:c r="D6" s="34" t="n">
        <x:f>B7</x:f>
        <x:v>0</x:v>
      </x:c>
      <x:c r="E6" s="40" t="str">
        <x:f>IFERROR(D6/B6,"")</x:f>
      </x:c>
      <x:c r="F6" s="40" t="str">
        <x:f>IF(E6="","",1-E6)</x:f>
      </x:c>
      <x:c r="G6" s="34" t="str">
        <x:v>ماذا يحدث بعد التواصل الناجح؟</x:v>
      </x:c>
    </x:row>
    <x:row r="7" ht="28" customHeight="1">
      <x:c r="A7" s="34" t="str">
        <x:v>Booking</x:v>
      </x:c>
      <x:c r="B7" s="34"/>
      <x:c r="C7" s="34" t="str">
        <x:v>Attendance</x:v>
      </x:c>
      <x:c r="D7" s="34" t="n">
        <x:f>B8</x:f>
        <x:v>0</x:v>
      </x:c>
      <x:c r="E7" s="40" t="str">
        <x:f>IFERROR(D7/B7,"")</x:f>
      </x:c>
      <x:c r="F7" s="40" t="str">
        <x:f>IF(E7="","",1-E7)</x:f>
      </x:c>
      <x:c r="G7" s="34" t="str">
        <x:v>ما الذي يحدث بين الحجز والحضور؟</x:v>
      </x:c>
    </x:row>
    <x:row r="8" ht="28" customHeight="1">
      <x:c r="A8" s="34" t="str">
        <x:v>Attendance</x:v>
      </x:c>
      <x:c r="B8" s="34"/>
      <x:c r="C8" s="34" t="str">
        <x:v>Consultation</x:v>
      </x:c>
      <x:c r="D8" s="34" t="n">
        <x:f>B9</x:f>
        <x:v>0</x:v>
      </x:c>
      <x:c r="E8" s="40" t="str">
        <x:f>IFERROR(D8/B8,"")</x:f>
      </x:c>
      <x:c r="F8" s="40" t="str">
        <x:f>IF(E8="","",1-E8)</x:f>
      </x:c>
      <x:c r="G8" s="34" t="str">
        <x:v>هل الاستشارة تكتمل كما يجب؟</x:v>
      </x:c>
    </x:row>
    <x:row r="9" ht="28" customHeight="1">
      <x:c r="A9" s="34" t="str">
        <x:v>Consultation</x:v>
      </x:c>
      <x:c r="B9" s="34"/>
      <x:c r="C9" s="34" t="str">
        <x:v>Treatment Plan</x:v>
      </x:c>
      <x:c r="D9" s="34" t="n">
        <x:f>B10</x:f>
        <x:v>0</x:v>
      </x:c>
      <x:c r="E9" s="40" t="str">
        <x:f>IFERROR(D9/B9,"")</x:f>
      </x:c>
      <x:c r="F9" s="40" t="str">
        <x:f>IF(E9="","",1-E9)</x:f>
      </x:c>
      <x:c r="G9" s="34" t="str">
        <x:v>هل الحالات المؤهلة تصل إلى خطة؟</x:v>
      </x:c>
    </x:row>
    <x:row r="10" ht="28" customHeight="1">
      <x:c r="A10" s="34" t="str">
        <x:v>Treatment Plan</x:v>
      </x:c>
      <x:c r="B10" s="34"/>
      <x:c r="C10" s="34" t="str">
        <x:v>Treatment Start</x:v>
      </x:c>
      <x:c r="D10" s="34" t="n">
        <x:f>B11</x:f>
        <x:v>0</x:v>
      </x:c>
      <x:c r="E10" s="40" t="str">
        <x:f>IFERROR(D10/B10,"")</x:f>
      </x:c>
      <x:c r="F10" s="40" t="str">
        <x:f>IF(E10="","",1-E10)</x:f>
      </x:c>
      <x:c r="G10" s="34" t="str">
        <x:v>ما الذي يحدث بين الخطة والبدء؟</x:v>
      </x:c>
    </x:row>
    <x:row r="11" ht="28" customHeight="1">
      <x:c r="A11" s="34" t="str">
        <x:v>Treatment Start</x:v>
      </x:c>
      <x:c r="B11" s="34"/>
      <x:c r="C11" s="34" t="str">
        <x:v>Completion</x:v>
      </x:c>
      <x:c r="D11" s="34" t="n">
        <x:f>B12</x:f>
        <x:v>0</x:v>
      </x:c>
      <x:c r="E11" s="40" t="str">
        <x:f>IFERROR(D11/B11,"")</x:f>
      </x:c>
      <x:c r="F11" s="40" t="str">
        <x:f>IF(E11="","",1-E11)</x:f>
      </x:c>
      <x:c r="G11" s="34" t="str">
        <x:v>هل من بدأ يكمل الرحلة؟</x:v>
      </x:c>
    </x:row>
    <x:row r="12" ht="28" customHeight="1">
      <x:c r="A12" s="34" t="str">
        <x:v>Completion</x:v>
      </x:c>
      <x:c r="B12" s="34"/>
      <x:c r="C12" s="34"/>
      <x:c r="D12" s="34"/>
      <x:c r="E12" s="34"/>
      <x:c r="F12" s="34"/>
      <x:c r="G12" s="34" t="str"/>
    </x:row>
    <x:row r="14" ht="28" customHeight="1">
      <x:c r="A14" s="42" t="str">
        <x:v>مثال تعليمي — 300 → 220 → 120 → 75 → 50 → 20</x:v>
      </x:c>
      <x:c r="B14" s="42"/>
      <x:c r="C14" s="42"/>
      <x:c r="D14" s="42"/>
      <x:c r="E14" s="42"/>
      <x:c r="F14" s="42"/>
      <x:c r="G14" s="42"/>
    </x:row>
    <x:row r="15" ht="30" customHeight="1">
      <x:c r="A15" s="34" t="str">
        <x:v>Inquiry</x:v>
      </x:c>
      <x:c r="B15" s="34" t="n">
        <x:v>300</x:v>
      </x:c>
      <x:c r="C15" s="34" t="str">
        <x:v>Successful Contact</x:v>
      </x:c>
      <x:c r="D15" s="34" t="n">
        <x:v>220</x:v>
      </x:c>
      <x:c r="E15" s="40" t="n">
        <x:v>0.7333</x:v>
      </x:c>
      <x:c r="F15" s="40" t="n">
        <x:v>0.2667</x:v>
      </x:c>
      <x:c r="G15" s="34" t="str">
        <x:v>لا تثبت السبب من الرقم وحده</x:v>
      </x:c>
    </x:row>
    <x:row r="16" ht="30" customHeight="1">
      <x:c r="A16" s="34" t="str">
        <x:v>Successful Contact</x:v>
      </x:c>
      <x:c r="B16" s="34" t="n">
        <x:v>220</x:v>
      </x:c>
      <x:c r="C16" s="34" t="str">
        <x:v>Booking</x:v>
      </x:c>
      <x:c r="D16" s="34" t="n">
        <x:v>120</x:v>
      </x:c>
      <x:c r="E16" s="40" t="n">
        <x:v>0.5455</x:v>
      </x:c>
      <x:c r="F16" s="40" t="n">
        <x:v>0.4545</x:v>
      </x:c>
      <x:c r="G16" s="34" t="str">
        <x:v>افحص Qualification / availability / process</x:v>
      </x:c>
    </x:row>
    <x:row r="17" ht="30" customHeight="1">
      <x:c r="A17" s="34" t="str">
        <x:v>Booking</x:v>
      </x:c>
      <x:c r="B17" s="34" t="n">
        <x:v>120</x:v>
      </x:c>
      <x:c r="C17" s="34" t="str">
        <x:v>Attendance</x:v>
      </x:c>
      <x:c r="D17" s="34" t="n">
        <x:v>75</x:v>
      </x:c>
      <x:c r="E17" s="40" t="n">
        <x:v>0.625</x:v>
      </x:c>
      <x:c r="F17" s="40" t="n">
        <x:v>0.375</x:v>
      </x:c>
      <x:c r="G17" s="34" t="str">
        <x:v>افحص Lead Time / Confirmation وغيرها</x:v>
      </x:c>
    </x:row>
    <x:row r="18" ht="30" customHeight="1">
      <x:c r="A18" s="34" t="str">
        <x:v>Attendance</x:v>
      </x:c>
      <x:c r="B18" s="34" t="n">
        <x:v>75</x:v>
      </x:c>
      <x:c r="C18" s="34" t="str">
        <x:v>Treatment Plan</x:v>
      </x:c>
      <x:c r="D18" s="34" t="n">
        <x:v>50</x:v>
      </x:c>
      <x:c r="E18" s="40" t="n">
        <x:v>0.6667</x:v>
      </x:c>
      <x:c r="F18" s="40" t="n">
        <x:v>0.3333</x:v>
      </x:c>
      <x:c r="G18" s="34" t="str">
        <x:v>افهم الحالات المؤهلة للخطة</x:v>
      </x:c>
    </x:row>
    <x:row r="19" ht="30" customHeight="1">
      <x:c r="A19" s="34" t="str">
        <x:v>Treatment Plan</x:v>
      </x:c>
      <x:c r="B19" s="34" t="n">
        <x:v>50</x:v>
      </x:c>
      <x:c r="C19" s="34" t="str">
        <x:v>Treatment Start</x:v>
      </x:c>
      <x:c r="D19" s="34" t="n">
        <x:v>20</x:v>
      </x:c>
      <x:c r="E19" s="40" t="n">
        <x:v>0.4</x:v>
      </x:c>
      <x:c r="F19" s="40" t="n">
        <x:v>0.6</x:v>
      </x:c>
      <x:c r="G19" s="34" t="str">
        <x:v>أكبر فجوة ظاهرة تحتاج تحقيقًا، وليست سببًا تلقائيًا</x:v>
      </x:c>
    </x:row>
    <x:row r="24" ht="22" customHeight="1">
      <x:c r="A24" s="45" t="str">
        <x:v>The Clinics Club | برنامج التشغيل وتطوير الأداء في العيادات الطبية | MEASURE</x:v>
      </x:c>
      <x:c r="B24" s="45"/>
      <x:c r="C24" s="45"/>
      <x:c r="D24" s="45"/>
      <x:c r="E24" s="45"/>
      <x:c r="F24" s="45"/>
      <x:c r="G24" s="45"/>
    </x:row>
  </x:sheetData>
  <x:mergeCells>
    <x:mergeCell ref="A1:G1"/>
    <x:mergeCell ref="A2:G2"/>
    <x:mergeCell ref="A14:G14"/>
    <x:mergeCell ref="A24:G24"/>
  </x:mergeCells>
  <x:pageMargins left="0.7" right="0.7" top="0.75" bottom="0.75" header="0.3" footer="0.3"/>
</x:worksheet>
</file>