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c2e50a2b8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acity &amp; Bottleneck" sheetId="1" r:id="Rd5bc012a4c9242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3a39ac17c4d79" /><Relationship Type="http://schemas.openxmlformats.org/officeDocument/2006/relationships/theme" Target="/xl/theme/theme1.xml" Id="R5ee025e8cc244426" /><Relationship Type="http://schemas.openxmlformats.org/officeDocument/2006/relationships/sharedStrings" Target="/xl/sharedStrings.xml" Id="R39385eaee8b8433a" /><Relationship Type="http://schemas.openxmlformats.org/officeDocument/2006/relationships/worksheet" Target="/xl/worksheets/sheet1.xml" Id="Rd5bc012a4c924291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 ht="32" customHeight="1">
      <x:c r="A1" s="24" t="str">
        <x:v>Capacity, Utilization, Bottleneck &amp; Backlog</x:v>
      </x:c>
      <x:c r="B1" s="24"/>
      <x:c r="C1" s="24"/>
      <x:c r="D1" s="24"/>
      <x:c r="E1" s="24"/>
      <x:c r="F1" s="24"/>
      <x:c r="G1" s="24"/>
      <x:c r="H1" s="24"/>
      <x:c r="I1" s="24"/>
      <x:c r="J1" s="24"/>
    </x:row>
    <x:row r="2">
      <x:c r="A2" s="25" t="str">
        <x:v>افصل بين الطاقة المتاحة، الاستخدام الفعلي، الاختناق التشغيلي، والأعمال المتراكمة</x:v>
      </x:c>
      <x:c r="B2" s="25"/>
      <x:c r="C2" s="25"/>
      <x:c r="D2" s="25"/>
      <x:c r="E2" s="25"/>
      <x:c r="F2" s="25"/>
      <x:c r="G2" s="25"/>
      <x:c r="H2" s="25"/>
      <x:c r="I2" s="25"/>
      <x:c r="J2" s="25"/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  <x:c r="J3" s="26"/>
    </x:row>
    <x:row r="4" ht="32" customHeight="1">
      <x:c r="A4" s="27" t="str">
        <x:v>الفترة</x:v>
      </x:c>
      <x:c r="B4" s="27" t="str">
        <x:v>Theoretical Capacity</x:v>
      </x:c>
      <x:c r="C4" s="27" t="str">
        <x:v>Available Capacity</x:v>
      </x:c>
      <x:c r="D4" s="27" t="str">
        <x:v>Booked Time</x:v>
      </x:c>
      <x:c r="E4" s="27" t="str">
        <x:v>Actual Used Time</x:v>
      </x:c>
      <x:c r="F4" s="27" t="str">
        <x:v>Actual Utilization</x:v>
      </x:c>
      <x:c r="G4" s="27"/>
      <x:c r="H4" s="27" t="str">
        <x:v>نقطة الفحص</x:v>
      </x:c>
      <x:c r="I4" s="27" t="str">
        <x:v>القيمة</x:v>
      </x:c>
      <x:c r="J4" s="27" t="str">
        <x:v>التفسير الأولي</x:v>
      </x:c>
    </x:row>
    <x:row r="5">
      <x:c r="A5" s="26" t="str">
        <x:v>أسبوع 1</x:v>
      </x:c>
      <x:c r="B5" s="26" t="n">
        <x:v>120</x:v>
      </x:c>
      <x:c r="C5" s="26" t="n">
        <x:v>100</x:v>
      </x:c>
      <x:c r="D5" s="26" t="n">
        <x:v>85</x:v>
      </x:c>
      <x:c r="E5" s="26" t="n">
        <x:v>68</x:v>
      </x:c>
      <x:c r="F5" s="32" t="n">
        <x:f>IF(C5=0,0,E5/C5)</x:f>
        <x:v>0.68</x:v>
      </x:c>
      <x:c r="G5" s="26"/>
      <x:c r="H5" s="26" t="str">
        <x:v>Backlog / الأعمال المتراكمة</x:v>
      </x:c>
      <x:c r="I5" s="26" t="n">
        <x:v>25</x:v>
      </x:c>
      <x:c r="J5" s="26" t="str">
        <x:v>حالات غير منجزة في نهاية الفترة</x:v>
      </x:c>
    </x:row>
    <x:row r="6">
      <x:c r="A6" s="26" t="str">
        <x:v>أسبوع 2</x:v>
      </x:c>
      <x:c r="B6" s="26" t="n">
        <x:v>120</x:v>
      </x:c>
      <x:c r="C6" s="26" t="n">
        <x:v>100</x:v>
      </x:c>
      <x:c r="D6" s="26" t="n">
        <x:v>90</x:v>
      </x:c>
      <x:c r="E6" s="26" t="n">
        <x:v>74</x:v>
      </x:c>
      <x:c r="F6" s="32" t="n">
        <x:f>IF(C6=0,0,E6/C6)</x:f>
        <x:v>0.74</x:v>
      </x:c>
      <x:c r="G6" s="26"/>
      <x:c r="H6" s="26" t="str">
        <x:v>Waiting Time / زمن الانتظار</x:v>
      </x:c>
      <x:c r="I6" s="26" t="str">
        <x:v>22 min</x:v>
      </x:c>
      <x:c r="J6" s="26" t="str">
        <x:v>قد يشير لتباطؤ في نقطة معينة</x:v>
      </x:c>
    </x:row>
    <x:row r="7">
      <x:c r="A7" s="26" t="str">
        <x:v>أسبوع 3</x:v>
      </x:c>
      <x:c r="B7" s="26" t="n">
        <x:v>120</x:v>
      </x:c>
      <x:c r="C7" s="26" t="n">
        <x:v>96</x:v>
      </x:c>
      <x:c r="D7" s="26" t="n">
        <x:v>88</x:v>
      </x:c>
      <x:c r="E7" s="26" t="n">
        <x:v>71</x:v>
      </x:c>
      <x:c r="F7" s="32" t="n">
        <x:f>IF(C7=0,0,E7/C7)</x:f>
        <x:v>0.7395833333333334</x:v>
      </x:c>
      <x:c r="G7" s="26"/>
      <x:c r="H7" s="26" t="str">
        <x:v>Single-person dependency</x:v>
      </x:c>
      <x:c r="I7" s="26" t="str">
        <x:v>نعم</x:v>
      </x:c>
      <x:c r="J7" s="26" t="str">
        <x:v>خطر اختناق واعتماد على فرد واحد</x:v>
      </x:c>
    </x:row>
    <x:row r="8">
      <x:c r="A8" s="26" t="str">
        <x:v>أسبوع 4</x:v>
      </x:c>
      <x:c r="B8" s="26" t="n">
        <x:v>120</x:v>
      </x:c>
      <x:c r="C8" s="26" t="n">
        <x:v>104</x:v>
      </x:c>
      <x:c r="D8" s="26" t="n">
        <x:v>92</x:v>
      </x:c>
      <x:c r="E8" s="26" t="n">
        <x:v>82</x:v>
      </x:c>
      <x:c r="F8" s="32" t="n">
        <x:f>IF(C8=0,0,E8/C8)</x:f>
        <x:v>0.7884615384615384</x:v>
      </x:c>
      <x:c r="G8" s="26"/>
      <x:c r="H8" s="26" t="str">
        <x:v>Escalations at same step</x:v>
      </x:c>
      <x:c r="I8" s="26" t="n">
        <x:v>12</x:v>
      </x:c>
      <x:c r="J8" s="26" t="str">
        <x:v>تكرار التصعيد قد يكشف فجوة صلاحية/إجراء</x:v>
      </x:c>
    </x:row>
    <x:row r="9">
      <x:c r="A9" s="26"/>
      <x:c r="B9" s="26"/>
      <x:c r="C9" s="26"/>
      <x:c r="D9" s="26"/>
      <x:c r="E9" s="26"/>
      <x:c r="F9" s="26"/>
      <x:c r="G9" s="26"/>
      <x:c r="H9" s="26" t="str">
        <x:v>Need more staff?</x:v>
      </x:c>
      <x:c r="I9" s="26" t="str">
        <x:v>غير مثبت</x:v>
      </x:c>
      <x:c r="J9" s="26" t="str">
        <x:v>اختبر التوزيع والاستخدام قبل قرار الموارد</x:v>
      </x:c>
    </x:row>
  </x:sheetData>
  <x:pageMargins left="0.7" right="0.7" top="0.75" bottom="0.75" header="0.3" footer="0.3"/>
</x:worksheet>
</file>